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 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 '!$A$1:$DD$37</definedName>
    <definedName name="_xlnm.Print_Area" localSheetId="1">'стр.2_3'!$A$1:$DD$77</definedName>
    <definedName name="_xlnm.Print_Area" localSheetId="2">'стр.4_5'!$A$1:$DR$75</definedName>
  </definedNames>
  <calcPr fullCalcOnLoad="1"/>
</workbook>
</file>

<file path=xl/sharedStrings.xml><?xml version="1.0" encoding="utf-8"?>
<sst xmlns="http://schemas.openxmlformats.org/spreadsheetml/2006/main" count="219" uniqueCount="169">
  <si>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</si>
  <si>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</si>
  <si>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</si>
  <si>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</si>
  <si>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</si>
  <si>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</si>
  <si>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</si>
  <si>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</si>
  <si>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</si>
  <si>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</si>
  <si>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</si>
  <si>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</si>
  <si>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</si>
  <si>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</si>
  <si>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</si>
  <si>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</si>
  <si>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</si>
  <si>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</si>
  <si>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</si>
  <si>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</si>
  <si>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</si>
  <si>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</si>
  <si>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</si>
  <si>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</si>
  <si>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</si>
  <si>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</si>
  <si>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</si>
  <si>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</si>
  <si>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</si>
  <si>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</si>
  <si>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</si>
  <si>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</si>
  <si>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</si>
  <si>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</si>
  <si>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</si>
  <si>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</si>
  <si>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</si>
  <si>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</si>
  <si>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</si>
  <si>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</si>
  <si>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</si>
  <si>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</si>
  <si>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</si>
  <si>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</si>
  <si>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</si>
  <si>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</si>
  <si>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</si>
  <si>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</si>
  <si>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</si>
  <si>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</si>
  <si>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</si>
  <si>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</si>
  <si>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</si>
  <si>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</si>
  <si>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</si>
  <si>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</si>
  <si>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</si>
  <si>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</si>
  <si>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</si>
  <si>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</si>
  <si>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</si>
  <si>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</si>
  <si>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</si>
  <si>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</si>
  <si>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</si>
  <si>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</si>
  <si>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</si>
  <si>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</si>
  <si>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</si>
  <si>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</si>
  <si>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</si>
  <si>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</si>
  <si>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</si>
  <si>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</si>
  <si>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</si>
  <si>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</si>
  <si>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</si>
  <si>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</si>
  <si>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</si>
  <si>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</si>
  <si>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</si>
  <si>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</si>
  <si>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</si>
  <si>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</si>
  <si>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</si>
  <si>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</si>
  <si>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</si>
  <si>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</si>
  <si>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</si>
  <si>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</si>
  <si>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</si>
  <si>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</si>
  <si>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</si>
  <si>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</si>
  <si>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</si>
  <si>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</si>
  <si>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</si>
  <si>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</si>
  <si>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</si>
  <si>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</si>
  <si>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</si>
  <si>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</si>
  <si>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</si>
  <si>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</si>
  <si>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</si>
  <si>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</si>
  <si>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</si>
  <si>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</si>
  <si>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</si>
  <si>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</si>
  <si>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</si>
  <si>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</si>
  <si>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</si>
  <si>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</si>
  <si>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</si>
  <si>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</si>
  <si>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</si>
  <si>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</si>
  <si>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</si>
  <si>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</si>
  <si>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</si>
  <si>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</si>
  <si>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</si>
  <si>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</si>
  <si>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</si>
  <si>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</si>
  <si>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бюджетного учреждения (подразделения)</t>
  </si>
  <si>
    <t>Руководитель муниципального бюджетного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</si>
  <si>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</si>
  <si>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</si>
  <si>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</si>
  <si>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</si>
  <si>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</si>
  <si>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</si>
  <si>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МКУ Администрация муниципального района Богатовский Самарской области</t>
  </si>
  <si>
    <t>1.3. Перечень услуг (работ), осуществляемых на платной основе: отсутсвуют</t>
  </si>
  <si>
    <t>Приложение №1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</si>
  <si>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</si>
  <si>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</si>
  <si>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</si>
  <si>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</si>
  <si>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>6377014840/ 637701001</t>
  </si>
  <si>
    <t>446630, Самарская обл., Богатовский р-н., с.Богатое, ул.Чапаева  д.14</t>
  </si>
  <si>
    <t xml:space="preserve"> -  Предоставление государственных и муниципальных услуг</t>
  </si>
  <si>
    <t>- Обработка данных</t>
  </si>
  <si>
    <t>к постановлению администрации муниципального района Богатовский Самарской области</t>
  </si>
  <si>
    <t>1.2. Общая балансовая стоимость движимого муниципального имущества, всего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</si>
  <si>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</si>
  <si>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муниципального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</si>
  <si>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</si>
  <si>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</si>
  <si>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</si>
  <si>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1.3. Общая балансовая стоимость движимого имущества</t>
  </si>
  <si>
    <t xml:space="preserve">за счет целевых средств </t>
  </si>
  <si>
    <t>Целевые субсидии</t>
  </si>
  <si>
    <t>Субсидия на оплату гражданско-правового договора (курьер)</t>
  </si>
  <si>
    <t>Субсидия на приобретение основных средств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</si>
  <si>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</si>
  <si>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Д.А. Герасимов </t>
  </si>
  <si>
    <t>Заместитель руководителя муниципального</t>
  </si>
  <si>
    <t>по финансовым вопросам</t>
  </si>
  <si>
    <t>А.Н. Жильцова</t>
  </si>
  <si>
    <t>2-19-92</t>
  </si>
  <si>
    <t>31</t>
  </si>
  <si>
    <t>14</t>
  </si>
  <si>
    <t>марта</t>
  </si>
  <si>
    <t>31.03.2014</t>
  </si>
  <si>
    <t>№407</t>
  </si>
  <si>
    <t>от 31 марта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</si>
</sst>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1" fillId="0" borderId="4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4" fontId="1" fillId="0" borderId="6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4" fontId="4" fillId="0" borderId="3" xfId="0" applyNumberFormat="1" applyFont="1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4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tabSelected="1" view="pageBreakPreview" zoomScaleSheetLayoutView="100" workbookViewId="0" topLeftCell="A1">
      <selection activeCell="CA4" sqref="CA4:DD4"/>
    </sheetView>
  </sheetViews>
  <sheetFormatPr defaultColWidth="9.00390625" defaultRowHeight="12.75"/>
  <cols>
    <col min="1" max="16384" width="0.875" style="1" customWidth="1"/>
  </cols>
  <sheetData>
    <row r="1" spans="57:108" ht="13.5">
      <c r="BE1" s="70" t="s">
        <v>136</v>
      </c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</row>
    <row r="2" spans="57:108" s="2" customFormat="1" ht="25.5" customHeight="1">
      <c r="BE2" s="73" t="s">
        <v>145</v>
      </c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</row>
    <row r="3" spans="57:108" ht="13.5">
      <c r="BE3" s="71" t="s">
        <v>167</v>
      </c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19"/>
      <c r="BZ3" s="19"/>
      <c r="CA3" s="71" t="s">
        <v>168</v>
      </c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57:108" s="2" customFormat="1" ht="12"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</row>
    <row r="5" spans="65:101" ht="13.5">
      <c r="BM5" s="11"/>
      <c r="BN5" s="76"/>
      <c r="BO5" s="76"/>
      <c r="BP5" s="76"/>
      <c r="BQ5" s="76"/>
      <c r="BR5" s="19"/>
      <c r="BS5" s="19"/>
      <c r="BT5" s="19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7"/>
      <c r="CN5" s="77"/>
      <c r="CO5" s="77"/>
      <c r="CP5" s="77"/>
      <c r="CQ5" s="49"/>
      <c r="CR5" s="49"/>
      <c r="CS5" s="49"/>
      <c r="CT5" s="49"/>
      <c r="CU5" s="19"/>
      <c r="CV5" s="19"/>
      <c r="CW5" s="19"/>
    </row>
    <row r="6" ht="13.5">
      <c r="CY6" s="9"/>
    </row>
    <row r="7" spans="1:108" ht="16.5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36:58" s="12" customFormat="1" ht="16.5">
      <c r="AJ8" s="13"/>
      <c r="AM8" s="13"/>
      <c r="AV8" s="14"/>
      <c r="AW8" s="14"/>
      <c r="AX8" s="14"/>
      <c r="BA8" s="14" t="s">
        <v>49</v>
      </c>
      <c r="BB8" s="75" t="s">
        <v>164</v>
      </c>
      <c r="BC8" s="75"/>
      <c r="BD8" s="75"/>
      <c r="BE8" s="75"/>
      <c r="BF8" s="12" t="s">
        <v>5</v>
      </c>
    </row>
    <row r="9" ht="4.5" customHeight="1"/>
    <row r="10" spans="93:108" ht="17.25" customHeight="1">
      <c r="CO10" s="48" t="s">
        <v>15</v>
      </c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91:108" ht="15" customHeight="1">
      <c r="CM11" s="11" t="s">
        <v>31</v>
      </c>
      <c r="CO11" s="54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36:108" ht="15" customHeight="1">
      <c r="AJ12" s="3"/>
      <c r="AK12" s="5" t="s">
        <v>2</v>
      </c>
      <c r="AL12" s="61" t="s">
        <v>163</v>
      </c>
      <c r="AM12" s="61"/>
      <c r="AN12" s="61"/>
      <c r="AO12" s="61"/>
      <c r="AP12" s="3" t="s">
        <v>2</v>
      </c>
      <c r="AQ12" s="3"/>
      <c r="AR12" s="3"/>
      <c r="AS12" s="61" t="s">
        <v>165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5">
        <v>20</v>
      </c>
      <c r="BL12" s="65"/>
      <c r="BM12" s="65"/>
      <c r="BN12" s="65"/>
      <c r="BO12" s="66" t="s">
        <v>164</v>
      </c>
      <c r="BP12" s="66"/>
      <c r="BQ12" s="66"/>
      <c r="BR12" s="66"/>
      <c r="BS12" s="3" t="s">
        <v>3</v>
      </c>
      <c r="BT12" s="3"/>
      <c r="BU12" s="3"/>
      <c r="BY12" s="18"/>
      <c r="CM12" s="11" t="s">
        <v>16</v>
      </c>
      <c r="CO12" s="54" t="s">
        <v>166</v>
      </c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6"/>
    </row>
    <row r="13" spans="77:108" ht="2.25" customHeight="1">
      <c r="BY13" s="18"/>
      <c r="BZ13" s="18"/>
      <c r="CM13" s="11"/>
      <c r="CO13" s="54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6"/>
    </row>
    <row r="14" spans="77:108" ht="1.5" customHeight="1" hidden="1">
      <c r="BY14" s="18"/>
      <c r="BZ14" s="18"/>
      <c r="CM14" s="11"/>
      <c r="CO14" s="54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6"/>
    </row>
    <row r="15" spans="1:108" ht="15" customHeight="1">
      <c r="A15" s="6" t="s">
        <v>129</v>
      </c>
      <c r="AI15" s="69" t="s">
        <v>140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M15" s="11" t="s">
        <v>17</v>
      </c>
      <c r="CO15" s="54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ht="15" customHeight="1">
      <c r="A16" s="6" t="s">
        <v>87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6"/>
      <c r="V16" s="20"/>
      <c r="W16" s="20"/>
      <c r="X16" s="20"/>
      <c r="Y16" s="20"/>
      <c r="Z16" s="21"/>
      <c r="AA16" s="21"/>
      <c r="AB16" s="21"/>
      <c r="AC16" s="19"/>
      <c r="AD16" s="19"/>
      <c r="AE16" s="19"/>
      <c r="AF16" s="19"/>
      <c r="AG16" s="1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M16" s="40"/>
      <c r="CO16" s="54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ht="25.5" customHeight="1">
      <c r="A17" s="6" t="s">
        <v>124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M17" s="40"/>
      <c r="CO17" s="54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44:108" ht="18.75" customHeight="1"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Y18" s="18"/>
      <c r="BZ18" s="18"/>
      <c r="CM18" s="11"/>
      <c r="CO18" s="62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</row>
    <row r="19" spans="1:108" s="23" customFormat="1" ht="18.75" customHeight="1">
      <c r="A19" s="23" t="s">
        <v>50</v>
      </c>
      <c r="AI19" s="67" t="s">
        <v>141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CM19" s="41"/>
      <c r="CO19" s="58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1:108" s="23" customFormat="1" ht="18.75" customHeight="1">
      <c r="A20" s="24" t="s">
        <v>19</v>
      </c>
      <c r="CM20" s="42" t="s">
        <v>18</v>
      </c>
      <c r="CO20" s="58" t="s">
        <v>91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/>
    </row>
    <row r="21" spans="1:108" s="23" customFormat="1" ht="3" customHeight="1">
      <c r="A21" s="24"/>
      <c r="BX21" s="24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</row>
    <row r="22" spans="1:108" ht="13.5">
      <c r="A22" s="6" t="s">
        <v>92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68" t="s">
        <v>134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ht="13.5">
      <c r="A23" s="6" t="s">
        <v>93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0" ht="13.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26"/>
      <c r="CP24" s="26"/>
      <c r="CQ24" s="26"/>
      <c r="CR24" s="26"/>
      <c r="CS24" s="26"/>
      <c r="CT24" s="26"/>
      <c r="CU24" s="26"/>
      <c r="CV24" s="26"/>
    </row>
    <row r="25" spans="1:108" ht="13.5" customHeight="1">
      <c r="A25" s="6" t="s">
        <v>94</v>
      </c>
      <c r="AS25" s="57" t="s">
        <v>142</v>
      </c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08" ht="13.5">
      <c r="A26" s="6" t="s">
        <v>130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08" ht="13.5">
      <c r="A27" s="6" t="s">
        <v>125</v>
      </c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ht="19.5" customHeight="1"/>
    <row r="29" spans="1:108" s="3" customFormat="1" ht="13.5">
      <c r="A29" s="53" t="s">
        <v>131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</row>
    <row r="30" spans="1:108" s="3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26.25" customHeight="1">
      <c r="A31" s="50" t="s">
        <v>132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27" customHeight="1">
      <c r="A32" s="57" t="s">
        <v>143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</row>
    <row r="33" spans="1:108" ht="31.5" customHeight="1">
      <c r="A33" s="6" t="s">
        <v>133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28.5" customHeight="1">
      <c r="A34" s="52" t="s">
        <v>144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ht="26.25" customHeight="1">
      <c r="A35" s="6" t="s">
        <v>135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78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</row>
    <row r="37" ht="2.25" customHeight="1"/>
  </sheetData>
  <mergeCells count="36">
    <mergeCell ref="CQ5:CT5"/>
    <mergeCell ref="CO10:DD10"/>
    <mergeCell ref="A7:DD7"/>
    <mergeCell ref="BB8:BE8"/>
    <mergeCell ref="BN5:BQ5"/>
    <mergeCell ref="BU5:CL5"/>
    <mergeCell ref="CM5:CP5"/>
    <mergeCell ref="BE1:DD1"/>
    <mergeCell ref="BE3:BX3"/>
    <mergeCell ref="BE4:BX4"/>
    <mergeCell ref="CA3:DD3"/>
    <mergeCell ref="CA4:DD4"/>
    <mergeCell ref="BE2:DD2"/>
    <mergeCell ref="CO11:DD11"/>
    <mergeCell ref="CO13:DD13"/>
    <mergeCell ref="CO14:DD14"/>
    <mergeCell ref="CO15:DD15"/>
    <mergeCell ref="CO12:DD12"/>
    <mergeCell ref="AL12:AO12"/>
    <mergeCell ref="AS12:BJ12"/>
    <mergeCell ref="A32:DD32"/>
    <mergeCell ref="CO18:DD18"/>
    <mergeCell ref="BK12:BN12"/>
    <mergeCell ref="BO12:BR12"/>
    <mergeCell ref="AI19:BW19"/>
    <mergeCell ref="AS22:DD23"/>
    <mergeCell ref="AI15:CB17"/>
    <mergeCell ref="CO19:DD19"/>
    <mergeCell ref="CO16:DD16"/>
    <mergeCell ref="CO17:DD17"/>
    <mergeCell ref="AS25:CN26"/>
    <mergeCell ref="CO20:DD20"/>
    <mergeCell ref="A31:CD31"/>
    <mergeCell ref="A36:DD36"/>
    <mergeCell ref="A34:DD34"/>
    <mergeCell ref="A29:DD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workbookViewId="0" topLeftCell="A1">
      <selection activeCell="BU18" sqref="BU18:DD1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109" t="s">
        <v>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ht="6" customHeight="1"/>
    <row r="4" spans="1:108" ht="13.5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2"/>
      <c r="BU4" s="110" t="s">
        <v>6</v>
      </c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2"/>
    </row>
    <row r="5" spans="1:108" s="3" customFormat="1" ht="15" customHeight="1">
      <c r="A5" s="29"/>
      <c r="B5" s="94" t="s">
        <v>97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5"/>
      <c r="BU5" s="88">
        <v>2941057.21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90"/>
    </row>
    <row r="6" spans="1:108" ht="13.5">
      <c r="A6" s="10"/>
      <c r="B6" s="96" t="s">
        <v>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7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0"/>
      <c r="B7" s="81" t="s">
        <v>147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2"/>
      <c r="BU7" s="91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3.5">
      <c r="A8" s="10"/>
      <c r="B8" s="86" t="s">
        <v>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ht="45" customHeight="1">
      <c r="A9" s="30"/>
      <c r="B9" s="81" t="s">
        <v>148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2"/>
      <c r="BU9" s="91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ht="45" customHeight="1">
      <c r="A10" s="30"/>
      <c r="B10" s="81" t="s">
        <v>149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2"/>
      <c r="BU10" s="83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5"/>
    </row>
    <row r="11" spans="1:108" ht="45" customHeight="1">
      <c r="A11" s="30"/>
      <c r="B11" s="81" t="s">
        <v>150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2"/>
      <c r="BU11" s="83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5"/>
    </row>
    <row r="12" spans="1:108" ht="30" customHeight="1">
      <c r="A12" s="30"/>
      <c r="B12" s="81" t="s">
        <v>151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83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5"/>
    </row>
    <row r="13" spans="1:108" ht="30" customHeight="1">
      <c r="A13" s="30"/>
      <c r="B13" s="81" t="s">
        <v>146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2"/>
      <c r="BU13" s="78">
        <v>2337306.21</v>
      </c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80"/>
    </row>
    <row r="14" spans="1:108" ht="13.5">
      <c r="A14" s="31"/>
      <c r="B14" s="86" t="s">
        <v>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78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</row>
    <row r="15" spans="1:108" ht="30" customHeight="1">
      <c r="A15" s="30"/>
      <c r="B15" s="81" t="s">
        <v>24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2"/>
      <c r="BU15" s="78">
        <v>2146667.21</v>
      </c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ht="13.5">
      <c r="A16" s="30"/>
      <c r="B16" s="81" t="s">
        <v>25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2"/>
      <c r="BU16" s="78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08" ht="13.5">
      <c r="A17" s="30"/>
      <c r="B17" s="81" t="s">
        <v>152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2"/>
      <c r="BU17" s="78">
        <v>90639</v>
      </c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80"/>
    </row>
    <row r="18" spans="1:108" s="3" customFormat="1" ht="15" customHeight="1">
      <c r="A18" s="29"/>
      <c r="B18" s="94" t="s">
        <v>98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106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8"/>
    </row>
    <row r="19" spans="1:108" ht="13.5">
      <c r="A19" s="10"/>
      <c r="B19" s="96" t="s">
        <v>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7"/>
      <c r="BU19" s="78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80"/>
    </row>
    <row r="20" spans="1:108" ht="30" customHeight="1">
      <c r="A20" s="32"/>
      <c r="B20" s="104" t="s">
        <v>51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5"/>
      <c r="BU20" s="101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1:108" ht="30" customHeight="1">
      <c r="A21" s="30"/>
      <c r="B21" s="81" t="s">
        <v>99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101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1:108" ht="15" customHeight="1">
      <c r="A22" s="33"/>
      <c r="B22" s="86" t="s">
        <v>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7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ht="15" customHeight="1">
      <c r="A23" s="30"/>
      <c r="B23" s="81" t="s">
        <v>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83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30"/>
      <c r="B24" s="81" t="s">
        <v>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2"/>
      <c r="BU24" s="83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5" customHeight="1">
      <c r="A25" s="30"/>
      <c r="B25" s="81" t="s">
        <v>86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30"/>
      <c r="B26" s="81" t="s">
        <v>10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30"/>
      <c r="B27" s="81" t="s">
        <v>11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3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15" customHeight="1">
      <c r="A28" s="30"/>
      <c r="B28" s="81" t="s">
        <v>12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2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" customHeight="1">
      <c r="A29" s="30"/>
      <c r="B29" s="81" t="s">
        <v>53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83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30" customHeight="1">
      <c r="A30" s="30"/>
      <c r="B30" s="81" t="s">
        <v>81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3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30"/>
      <c r="B31" s="81" t="s">
        <v>54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15" customHeight="1">
      <c r="A32" s="30"/>
      <c r="B32" s="81" t="s">
        <v>55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83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45" customHeight="1">
      <c r="A33" s="30"/>
      <c r="B33" s="81" t="s">
        <v>100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2"/>
      <c r="BU33" s="83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3.5" customHeight="1">
      <c r="A34" s="33"/>
      <c r="B34" s="86" t="s">
        <v>7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7"/>
      <c r="BU34" s="83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 customHeight="1">
      <c r="A35" s="30"/>
      <c r="B35" s="81" t="s">
        <v>56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3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5" customHeight="1">
      <c r="A36" s="30"/>
      <c r="B36" s="81" t="s">
        <v>57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2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30"/>
      <c r="B37" s="81" t="s">
        <v>52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30"/>
      <c r="B38" s="81" t="s">
        <v>58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30"/>
      <c r="B39" s="81" t="s">
        <v>59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15" customHeight="1">
      <c r="A40" s="30"/>
      <c r="B40" s="81" t="s">
        <v>60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2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30" customHeight="1">
      <c r="A41" s="30"/>
      <c r="B41" s="81" t="s">
        <v>61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2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30" customHeight="1">
      <c r="A42" s="30"/>
      <c r="B42" s="81" t="s">
        <v>80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15" customHeight="1">
      <c r="A43" s="30"/>
      <c r="B43" s="81" t="s">
        <v>62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ht="15" customHeight="1">
      <c r="A44" s="30"/>
      <c r="B44" s="81" t="s">
        <v>63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2"/>
      <c r="BU44" s="83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5"/>
    </row>
    <row r="45" spans="1:108" s="3" customFormat="1" ht="15" customHeight="1">
      <c r="A45" s="29"/>
      <c r="B45" s="94" t="s">
        <v>101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98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</row>
    <row r="46" spans="1:108" ht="15" customHeight="1">
      <c r="A46" s="34"/>
      <c r="B46" s="96" t="s">
        <v>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7"/>
      <c r="BU46" s="83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ht="15" customHeight="1">
      <c r="A47" s="30"/>
      <c r="B47" s="81" t="s">
        <v>64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83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</row>
    <row r="48" spans="1:108" ht="30" customHeight="1">
      <c r="A48" s="30"/>
      <c r="B48" s="81" t="s">
        <v>102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  <c r="BU48" s="83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5"/>
    </row>
    <row r="49" spans="1:108" ht="15" customHeight="1">
      <c r="A49" s="33"/>
      <c r="B49" s="86" t="s">
        <v>7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7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ht="15" customHeight="1">
      <c r="A50" s="30"/>
      <c r="B50" s="81" t="s">
        <v>70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30"/>
      <c r="B51" s="81" t="s">
        <v>32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3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15" customHeight="1">
      <c r="A52" s="30"/>
      <c r="B52" s="81" t="s">
        <v>33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30"/>
      <c r="B53" s="81" t="s">
        <v>34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30"/>
      <c r="B54" s="81" t="s">
        <v>35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3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30"/>
      <c r="B55" s="81" t="s">
        <v>36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30"/>
      <c r="B56" s="81" t="s">
        <v>37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30"/>
      <c r="B57" s="81" t="s">
        <v>65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3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30"/>
      <c r="B58" s="81" t="s">
        <v>82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30"/>
      <c r="B59" s="81" t="s">
        <v>66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30"/>
      <c r="B60" s="81" t="s">
        <v>67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30"/>
      <c r="B61" s="81" t="s">
        <v>68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15" customHeight="1">
      <c r="A62" s="30"/>
      <c r="B62" s="81" t="s">
        <v>69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2"/>
      <c r="BU62" s="83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45" customHeight="1">
      <c r="A63" s="30"/>
      <c r="B63" s="81" t="s">
        <v>103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2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35"/>
      <c r="B64" s="86" t="s">
        <v>7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7"/>
      <c r="BU64" s="83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ht="15" customHeight="1">
      <c r="A65" s="30"/>
      <c r="B65" s="81" t="s">
        <v>71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30"/>
      <c r="B66" s="81" t="s">
        <v>38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30"/>
      <c r="B67" s="81" t="s">
        <v>39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30"/>
      <c r="B68" s="81" t="s">
        <v>40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30"/>
      <c r="B69" s="81" t="s">
        <v>41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30"/>
      <c r="B70" s="81" t="s">
        <v>42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30"/>
      <c r="B71" s="81" t="s">
        <v>43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30"/>
      <c r="B72" s="81" t="s">
        <v>72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30"/>
      <c r="B73" s="81" t="s">
        <v>83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30"/>
      <c r="B74" s="81" t="s">
        <v>73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30"/>
      <c r="B75" s="81" t="s">
        <v>74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83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30"/>
      <c r="B76" s="81" t="s">
        <v>75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  <row r="77" spans="1:108" ht="15" customHeight="1">
      <c r="A77" s="30"/>
      <c r="B77" s="81" t="s">
        <v>76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2"/>
      <c r="BU77" s="83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5"/>
    </row>
  </sheetData>
  <mergeCells count="149">
    <mergeCell ref="B77:BT77"/>
    <mergeCell ref="BU77:DD77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8:BT18"/>
    <mergeCell ref="B12:BT12"/>
    <mergeCell ref="BU12:DD12"/>
    <mergeCell ref="B15:BT15"/>
    <mergeCell ref="BU15:DD15"/>
    <mergeCell ref="B14:BT14"/>
    <mergeCell ref="BU13:DD13"/>
    <mergeCell ref="BU14:DD14"/>
    <mergeCell ref="BU18:DD18"/>
    <mergeCell ref="B17:BT17"/>
    <mergeCell ref="B19:BT19"/>
    <mergeCell ref="BU20:DD20"/>
    <mergeCell ref="B21:BT21"/>
    <mergeCell ref="B22:BT22"/>
    <mergeCell ref="BU19:DD19"/>
    <mergeCell ref="B20:BT20"/>
    <mergeCell ref="BU21:DD21"/>
    <mergeCell ref="BU22:DD22"/>
    <mergeCell ref="BU40:DD40"/>
    <mergeCell ref="B55:BT55"/>
    <mergeCell ref="B30:BT30"/>
    <mergeCell ref="B41:BT41"/>
    <mergeCell ref="B35:BT35"/>
    <mergeCell ref="BU35:DD35"/>
    <mergeCell ref="B40:BT40"/>
    <mergeCell ref="B32:BT32"/>
    <mergeCell ref="B36:BT36"/>
    <mergeCell ref="BU36:DD36"/>
    <mergeCell ref="B24:BT24"/>
    <mergeCell ref="BU24:DD24"/>
    <mergeCell ref="B25:BT25"/>
    <mergeCell ref="BU25:DD25"/>
    <mergeCell ref="B23:BT23"/>
    <mergeCell ref="BU23:DD23"/>
    <mergeCell ref="B26:BT26"/>
    <mergeCell ref="B29:BT29"/>
    <mergeCell ref="BU29:DD29"/>
    <mergeCell ref="BU26:DD26"/>
    <mergeCell ref="B28:BT28"/>
    <mergeCell ref="BU28:DD28"/>
    <mergeCell ref="B27:BT27"/>
    <mergeCell ref="BU27:DD27"/>
    <mergeCell ref="B37:BT37"/>
    <mergeCell ref="BU37:DD37"/>
    <mergeCell ref="B38:BT38"/>
    <mergeCell ref="BU38:DD38"/>
    <mergeCell ref="B39:BT39"/>
    <mergeCell ref="BU39:DD39"/>
    <mergeCell ref="B45:BT45"/>
    <mergeCell ref="B48:BT48"/>
    <mergeCell ref="BU41:DD41"/>
    <mergeCell ref="B42:BT42"/>
    <mergeCell ref="BU42:DD42"/>
    <mergeCell ref="B46:BT46"/>
    <mergeCell ref="BU45:DD45"/>
    <mergeCell ref="BU46:DD46"/>
    <mergeCell ref="B50:BT50"/>
    <mergeCell ref="BU50:DD50"/>
    <mergeCell ref="B47:BT47"/>
    <mergeCell ref="BU47:DD47"/>
    <mergeCell ref="B49:BT49"/>
    <mergeCell ref="BU48:DD48"/>
    <mergeCell ref="BU49:DD49"/>
    <mergeCell ref="BU5:DD5"/>
    <mergeCell ref="BU6:DD6"/>
    <mergeCell ref="BU7:DD7"/>
    <mergeCell ref="BU8:DD8"/>
    <mergeCell ref="BU58:DD58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62:BT62"/>
    <mergeCell ref="BU62:DD62"/>
    <mergeCell ref="BU55:DD55"/>
    <mergeCell ref="B56:BT56"/>
    <mergeCell ref="BU56:DD56"/>
    <mergeCell ref="B59:BT59"/>
    <mergeCell ref="BU59:DD59"/>
    <mergeCell ref="B57:BT57"/>
    <mergeCell ref="BU57:DD57"/>
    <mergeCell ref="B58:BT58"/>
    <mergeCell ref="B60:BT60"/>
    <mergeCell ref="BU60:DD60"/>
    <mergeCell ref="B61:BT61"/>
    <mergeCell ref="BU61:DD61"/>
    <mergeCell ref="B63:BT63"/>
    <mergeCell ref="B65:BT65"/>
    <mergeCell ref="BU65:DD65"/>
    <mergeCell ref="BU63:DD63"/>
    <mergeCell ref="BU64:DD64"/>
    <mergeCell ref="B64:BT64"/>
    <mergeCell ref="B66:BT66"/>
    <mergeCell ref="BU66:DD66"/>
    <mergeCell ref="B67:BT67"/>
    <mergeCell ref="BU67:DD67"/>
    <mergeCell ref="BU72:DD72"/>
    <mergeCell ref="B73:BT73"/>
    <mergeCell ref="BU73:DD73"/>
    <mergeCell ref="B68:BT68"/>
    <mergeCell ref="BU68:DD68"/>
    <mergeCell ref="B69:BT69"/>
    <mergeCell ref="BU69:DD69"/>
    <mergeCell ref="B75:BT75"/>
    <mergeCell ref="BU75:DD75"/>
    <mergeCell ref="B76:BT76"/>
    <mergeCell ref="BU76:DD76"/>
    <mergeCell ref="BU34:DD34"/>
    <mergeCell ref="B33:BT33"/>
    <mergeCell ref="BU32:DD32"/>
    <mergeCell ref="B74:BT74"/>
    <mergeCell ref="BU74:DD74"/>
    <mergeCell ref="B70:BT70"/>
    <mergeCell ref="BU70:DD70"/>
    <mergeCell ref="B71:BT71"/>
    <mergeCell ref="BU71:DD71"/>
    <mergeCell ref="B72:BT72"/>
    <mergeCell ref="BU17:DD17"/>
    <mergeCell ref="B43:BT43"/>
    <mergeCell ref="BU43:DD43"/>
    <mergeCell ref="B44:BT44"/>
    <mergeCell ref="BU44:DD44"/>
    <mergeCell ref="BU30:DD30"/>
    <mergeCell ref="B31:BT31"/>
    <mergeCell ref="BU31:DD31"/>
    <mergeCell ref="B34:BT34"/>
    <mergeCell ref="BU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4"/>
  <sheetViews>
    <sheetView view="pageBreakPreview" zoomScaleSheetLayoutView="100" workbookViewId="0" topLeftCell="A1">
      <selection activeCell="CQ7" sqref="CC6:DD7"/>
    </sheetView>
  </sheetViews>
  <sheetFormatPr defaultColWidth="9.00390625" defaultRowHeight="12.75"/>
  <cols>
    <col min="1" max="107" width="0.875" style="1" customWidth="1"/>
    <col min="108" max="110" width="2.125" style="1" customWidth="1"/>
    <col min="111" max="16384" width="0.875" style="1" customWidth="1"/>
  </cols>
  <sheetData>
    <row r="1" ht="3" customHeight="1"/>
    <row r="2" spans="1:122" s="3" customFormat="1" ht="15" customHeight="1">
      <c r="A2" s="109" t="s">
        <v>104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4" customFormat="1" ht="14.25" customHeight="1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  <c r="AY4" s="119" t="s">
        <v>89</v>
      </c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1"/>
      <c r="BN4" s="119" t="s">
        <v>77</v>
      </c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1"/>
      <c r="CC4" s="119" t="s">
        <v>78</v>
      </c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1"/>
    </row>
    <row r="5" spans="1:122" s="44" customFormat="1" ht="92.25" customHeigh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6"/>
      <c r="AY5" s="134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6"/>
      <c r="BN5" s="134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6"/>
      <c r="CC5" s="122" t="s">
        <v>153</v>
      </c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3" t="s">
        <v>137</v>
      </c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4"/>
      <c r="DE5" s="123" t="s">
        <v>138</v>
      </c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4"/>
    </row>
    <row r="6" spans="1:122" ht="30" customHeight="1">
      <c r="A6" s="36"/>
      <c r="B6" s="81" t="s">
        <v>44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2"/>
      <c r="AY6" s="128" t="s">
        <v>20</v>
      </c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30"/>
      <c r="BN6" s="113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5"/>
      <c r="CC6" s="113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5"/>
      <c r="CQ6" s="113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  <c r="DE6" s="113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5"/>
    </row>
    <row r="7" spans="1:122" s="6" customFormat="1" ht="13.5">
      <c r="A7" s="36"/>
      <c r="B7" s="94" t="s">
        <v>105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5"/>
      <c r="AY7" s="131" t="s">
        <v>20</v>
      </c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3"/>
      <c r="BN7" s="116">
        <f>SUM(CC7+CQ7+DE7)</f>
        <v>3134847.24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116">
        <f>SUM(CC10)</f>
        <v>114324</v>
      </c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8"/>
      <c r="CQ7" s="116">
        <f>SUM(CQ9)</f>
        <v>3020523.24</v>
      </c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  <c r="DE7" s="116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8"/>
    </row>
    <row r="8" spans="1:122" s="6" customFormat="1" ht="13.5">
      <c r="A8" s="36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28" t="s">
        <v>20</v>
      </c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30"/>
      <c r="BN8" s="113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5"/>
      <c r="CC8" s="113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5"/>
      <c r="CQ8" s="113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  <c r="DE8" s="113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5"/>
    </row>
    <row r="9" spans="1:122" s="6" customFormat="1" ht="30" customHeight="1">
      <c r="A9" s="36"/>
      <c r="B9" s="81" t="s">
        <v>139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2"/>
      <c r="AY9" s="128" t="s">
        <v>20</v>
      </c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30"/>
      <c r="BN9" s="113">
        <v>3020523.24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  <c r="CC9" s="113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5"/>
      <c r="CQ9" s="113">
        <v>3020523.24</v>
      </c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  <c r="DE9" s="113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5"/>
    </row>
    <row r="10" spans="1:122" s="6" customFormat="1" ht="13.5">
      <c r="A10" s="36"/>
      <c r="B10" s="81" t="s">
        <v>154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2"/>
      <c r="AY10" s="128" t="s">
        <v>20</v>
      </c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30"/>
      <c r="BN10" s="113">
        <v>114324</v>
      </c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5"/>
      <c r="CC10" s="113">
        <v>114324</v>
      </c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  <c r="CQ10" s="113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  <c r="DE10" s="113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5"/>
    </row>
    <row r="11" spans="1:122" s="6" customFormat="1" ht="30" customHeight="1">
      <c r="A11" s="36"/>
      <c r="B11" s="81" t="s">
        <v>155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2"/>
      <c r="AY11" s="128" t="s">
        <v>20</v>
      </c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30"/>
      <c r="BN11" s="113">
        <v>81324</v>
      </c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5"/>
      <c r="CC11" s="113">
        <v>81324</v>
      </c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  <c r="CQ11" s="113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  <c r="DE11" s="113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5"/>
    </row>
    <row r="12" spans="1:122" s="6" customFormat="1" ht="30" customHeight="1">
      <c r="A12" s="36"/>
      <c r="B12" s="81" t="s">
        <v>156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128" t="s">
        <v>20</v>
      </c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30"/>
      <c r="BN12" s="113">
        <v>33000</v>
      </c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13">
        <v>33000</v>
      </c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5"/>
      <c r="CQ12" s="113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  <c r="DE12" s="113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5"/>
    </row>
    <row r="13" spans="1:122" s="6" customFormat="1" ht="74.25" customHeight="1">
      <c r="A13" s="37"/>
      <c r="B13" s="104" t="s">
        <v>157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5"/>
      <c r="AY13" s="137" t="s">
        <v>20</v>
      </c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9"/>
      <c r="BN13" s="125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7"/>
      <c r="CC13" s="113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5"/>
      <c r="CQ13" s="125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7"/>
      <c r="DE13" s="125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7"/>
    </row>
    <row r="14" spans="1:122" s="6" customFormat="1" ht="13.5">
      <c r="A14" s="36"/>
      <c r="B14" s="81" t="s">
        <v>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2"/>
      <c r="AY14" s="128" t="s">
        <v>20</v>
      </c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30"/>
      <c r="BN14" s="113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13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5"/>
      <c r="CQ14" s="113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E14" s="113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5"/>
    </row>
    <row r="15" spans="1:122" s="6" customFormat="1" ht="15" customHeight="1">
      <c r="A15" s="36"/>
      <c r="B15" s="81" t="s">
        <v>107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2"/>
      <c r="AY15" s="128" t="s">
        <v>20</v>
      </c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30"/>
      <c r="BN15" s="113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13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5"/>
      <c r="CQ15" s="113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  <c r="DE15" s="113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5"/>
    </row>
    <row r="16" spans="1:122" s="6" customFormat="1" ht="15" customHeight="1">
      <c r="A16" s="36"/>
      <c r="B16" s="81" t="s">
        <v>106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2"/>
      <c r="AY16" s="128" t="s">
        <v>20</v>
      </c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30"/>
      <c r="BN16" s="113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  <c r="CC16" s="113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5"/>
      <c r="CQ16" s="113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  <c r="DE16" s="113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5"/>
    </row>
    <row r="17" spans="1:122" s="6" customFormat="1" ht="13.5">
      <c r="A17" s="3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2"/>
      <c r="AY17" s="128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30"/>
      <c r="BN17" s="113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5"/>
      <c r="CC17" s="113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5"/>
      <c r="CQ17" s="113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  <c r="DE17" s="113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5"/>
    </row>
    <row r="18" spans="1:122" s="6" customFormat="1" ht="30" customHeight="1">
      <c r="A18" s="36"/>
      <c r="B18" s="81" t="s">
        <v>108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2"/>
      <c r="AY18" s="128" t="s">
        <v>20</v>
      </c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30"/>
      <c r="BN18" s="113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5"/>
      <c r="CC18" s="113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5"/>
      <c r="CQ18" s="113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  <c r="DE18" s="113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5"/>
    </row>
    <row r="19" spans="1:122" s="6" customFormat="1" ht="15" customHeight="1">
      <c r="A19" s="36"/>
      <c r="B19" s="81" t="s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128" t="s">
        <v>20</v>
      </c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30"/>
      <c r="BN19" s="113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13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5"/>
      <c r="CQ19" s="113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  <c r="DE19" s="113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5"/>
    </row>
    <row r="20" spans="1:122" s="6" customFormat="1" ht="13.5">
      <c r="A20" s="3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  <c r="AY20" s="128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  <c r="DE20" s="113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5"/>
    </row>
    <row r="21" spans="1:122" s="6" customFormat="1" ht="13.5">
      <c r="A21" s="36"/>
      <c r="B21" s="81" t="s">
        <v>79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2"/>
      <c r="AY21" s="128" t="s">
        <v>20</v>
      </c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30"/>
      <c r="BN21" s="113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5"/>
      <c r="CC21" s="113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5"/>
      <c r="CQ21" s="113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  <c r="DE21" s="113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5"/>
    </row>
    <row r="22" spans="1:122" s="6" customFormat="1" ht="30" customHeight="1">
      <c r="A22" s="36"/>
      <c r="B22" s="81" t="s">
        <v>45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28" t="s">
        <v>20</v>
      </c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30"/>
      <c r="BN22" s="113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  <c r="CC22" s="113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5"/>
      <c r="CQ22" s="113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  <c r="DE22" s="113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5"/>
    </row>
    <row r="23" spans="1:122" s="38" customFormat="1" ht="15" customHeight="1">
      <c r="A23" s="17"/>
      <c r="B23" s="94" t="s">
        <v>109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5"/>
      <c r="AY23" s="131">
        <v>900</v>
      </c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3"/>
      <c r="BN23" s="116">
        <f>SUM(CC23+CQ23+DE23)</f>
        <v>3134847.2399999998</v>
      </c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8"/>
      <c r="CC23" s="116">
        <f>SUM(CC25+CC30+CC38+CC41+CC45+CC46+CC52)</f>
        <v>114324</v>
      </c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8"/>
      <c r="CQ23" s="116">
        <f>SUM(CQ25+CQ30+CQ38+CQ41+CQ45+CQ46+CQ52)</f>
        <v>3020523.2399999998</v>
      </c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  <c r="DE23" s="116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8"/>
    </row>
    <row r="24" spans="1:122" s="6" customFormat="1" ht="13.5">
      <c r="A24" s="36"/>
      <c r="B24" s="81" t="s">
        <v>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128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0"/>
      <c r="BN24" s="113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  <c r="CC24" s="113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5"/>
      <c r="CQ24" s="113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  <c r="DE24" s="113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5"/>
    </row>
    <row r="25" spans="1:122" s="6" customFormat="1" ht="30" customHeight="1">
      <c r="A25" s="36"/>
      <c r="B25" s="81" t="s">
        <v>26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28">
        <v>210</v>
      </c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30"/>
      <c r="BN25" s="116">
        <f>SUM(CC25+CQ25+DE25)</f>
        <v>2379182.2399999998</v>
      </c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8"/>
      <c r="CC25" s="116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8"/>
      <c r="CQ25" s="116">
        <f>SUM(CQ27+CQ28+CQ29)</f>
        <v>2379182.2399999998</v>
      </c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8"/>
      <c r="DE25" s="116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8"/>
    </row>
    <row r="26" spans="1:122" s="6" customFormat="1" ht="13.5">
      <c r="A26" s="36"/>
      <c r="B26" s="81" t="s">
        <v>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128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0"/>
      <c r="BN26" s="113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13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5"/>
      <c r="CQ26" s="113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  <c r="DE26" s="113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5"/>
    </row>
    <row r="27" spans="1:122" s="6" customFormat="1" ht="13.5">
      <c r="A27" s="36"/>
      <c r="B27" s="81" t="s">
        <v>27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Y27" s="128">
        <v>211</v>
      </c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30"/>
      <c r="BN27" s="113">
        <v>1827328.91</v>
      </c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5"/>
      <c r="CC27" s="113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5"/>
      <c r="CQ27" s="113">
        <v>1827328.91</v>
      </c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  <c r="DE27" s="113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5"/>
    </row>
    <row r="28" spans="1:122" s="6" customFormat="1" ht="13.5">
      <c r="A28" s="36"/>
      <c r="B28" s="81" t="s">
        <v>28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28">
        <v>212</v>
      </c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30"/>
      <c r="BN28" s="113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5"/>
      <c r="CC28" s="113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5"/>
      <c r="CQ28" s="113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  <c r="DE28" s="113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5"/>
    </row>
    <row r="29" spans="1:122" s="6" customFormat="1" ht="13.5">
      <c r="A29" s="36"/>
      <c r="B29" s="81" t="s">
        <v>88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2"/>
      <c r="AY29" s="128">
        <v>213</v>
      </c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30"/>
      <c r="BN29" s="113">
        <v>551853.33</v>
      </c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13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5"/>
      <c r="CQ29" s="113">
        <v>551853.33</v>
      </c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  <c r="DE29" s="113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5"/>
    </row>
    <row r="30" spans="1:122" s="6" customFormat="1" ht="15" customHeight="1">
      <c r="A30" s="36"/>
      <c r="B30" s="81" t="s">
        <v>29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28">
        <v>220</v>
      </c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30"/>
      <c r="BN30" s="116">
        <f>SUM(CC30+CQ30+DE30)</f>
        <v>540796</v>
      </c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8"/>
      <c r="CC30" s="116">
        <f>SUM(CC32:CP37)</f>
        <v>81324</v>
      </c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8"/>
      <c r="CQ30" s="116">
        <f>SUM(CQ32:DD37)</f>
        <v>459472</v>
      </c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8"/>
      <c r="DE30" s="116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8"/>
    </row>
    <row r="31" spans="1:122" s="6" customFormat="1" ht="13.5">
      <c r="A31" s="36"/>
      <c r="B31" s="81" t="s">
        <v>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30"/>
      <c r="BN31" s="113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3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3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  <c r="DE31" s="113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5"/>
    </row>
    <row r="32" spans="1:122" s="6" customFormat="1" ht="15" customHeight="1">
      <c r="A32" s="36"/>
      <c r="B32" s="81" t="s">
        <v>110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2"/>
      <c r="AY32" s="128">
        <v>221</v>
      </c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30"/>
      <c r="BN32" s="113">
        <v>59300</v>
      </c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3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5"/>
      <c r="CQ32" s="113">
        <v>59300</v>
      </c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  <c r="DE32" s="113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5"/>
    </row>
    <row r="33" spans="1:122" s="6" customFormat="1" ht="15" customHeight="1">
      <c r="A33" s="36"/>
      <c r="B33" s="81" t="s">
        <v>111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28">
        <v>222</v>
      </c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30"/>
      <c r="BN33" s="113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5"/>
      <c r="CC33" s="113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5"/>
      <c r="CQ33" s="113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  <c r="DE33" s="113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5"/>
    </row>
    <row r="34" spans="1:122" s="6" customFormat="1" ht="15" customHeight="1">
      <c r="A34" s="36"/>
      <c r="B34" s="81" t="s">
        <v>112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28">
        <v>223</v>
      </c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30"/>
      <c r="BN34" s="113">
        <v>132000</v>
      </c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  <c r="CC34" s="113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113">
        <v>132000</v>
      </c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  <c r="DE34" s="113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5"/>
    </row>
    <row r="35" spans="1:122" s="6" customFormat="1" ht="15" customHeight="1">
      <c r="A35" s="36"/>
      <c r="B35" s="81" t="s">
        <v>113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28">
        <v>224</v>
      </c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30"/>
      <c r="BN35" s="113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13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5"/>
      <c r="CQ35" s="113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  <c r="DE35" s="113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5"/>
    </row>
    <row r="36" spans="1:122" s="6" customFormat="1" ht="13.5">
      <c r="A36" s="36"/>
      <c r="B36" s="81" t="s">
        <v>114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28">
        <v>225</v>
      </c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30"/>
      <c r="BN36" s="113">
        <v>150672</v>
      </c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5"/>
      <c r="CQ36" s="113">
        <v>150672</v>
      </c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  <c r="DE36" s="113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5"/>
    </row>
    <row r="37" spans="1:122" s="6" customFormat="1" ht="15" customHeight="1">
      <c r="A37" s="36"/>
      <c r="B37" s="81" t="s">
        <v>115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28">
        <v>226</v>
      </c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13">
        <v>198824</v>
      </c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5"/>
      <c r="CC37" s="113">
        <v>81324</v>
      </c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5"/>
      <c r="CQ37" s="113">
        <v>117500</v>
      </c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  <c r="DE37" s="113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5"/>
    </row>
    <row r="38" spans="1:122" s="6" customFormat="1" ht="30" customHeight="1">
      <c r="A38" s="36"/>
      <c r="B38" s="81" t="s">
        <v>30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28">
        <v>240</v>
      </c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  <c r="BN38" s="113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  <c r="CC38" s="113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5"/>
      <c r="CQ38" s="113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  <c r="DE38" s="113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5"/>
    </row>
    <row r="39" spans="1:122" s="6" customFormat="1" ht="14.25" customHeight="1">
      <c r="A39" s="36"/>
      <c r="B39" s="81" t="s">
        <v>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28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30"/>
      <c r="BN39" s="113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  <c r="CC39" s="113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5"/>
      <c r="CQ39" s="113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  <c r="DE39" s="113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5"/>
    </row>
    <row r="40" spans="1:122" s="6" customFormat="1" ht="30" customHeight="1">
      <c r="A40" s="36"/>
      <c r="B40" s="81" t="s">
        <v>48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28">
        <v>241</v>
      </c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30"/>
      <c r="BN40" s="113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  <c r="CC40" s="113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  <c r="DE40" s="113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5"/>
    </row>
    <row r="41" spans="1:122" s="6" customFormat="1" ht="13.5">
      <c r="A41" s="36"/>
      <c r="B41" s="81" t="s">
        <v>46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28">
        <v>260</v>
      </c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30"/>
      <c r="BN41" s="113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  <c r="CC41" s="113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5"/>
      <c r="CQ41" s="113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  <c r="DE41" s="113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5"/>
    </row>
    <row r="42" spans="1:122" s="6" customFormat="1" ht="14.25" customHeight="1">
      <c r="A42" s="36"/>
      <c r="B42" s="81" t="s">
        <v>1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28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30"/>
      <c r="BN42" s="113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  <c r="CC42" s="113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  <c r="DE42" s="113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5"/>
    </row>
    <row r="43" spans="1:122" s="6" customFormat="1" ht="15" customHeight="1">
      <c r="A43" s="36"/>
      <c r="B43" s="81" t="s">
        <v>116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28">
        <v>262</v>
      </c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30"/>
      <c r="BN43" s="113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5"/>
      <c r="CC43" s="113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5"/>
      <c r="CQ43" s="113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  <c r="DE43" s="113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5"/>
    </row>
    <row r="44" spans="1:122" s="6" customFormat="1" ht="45" customHeight="1">
      <c r="A44" s="36"/>
      <c r="B44" s="81" t="s">
        <v>117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128">
        <v>263</v>
      </c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30"/>
      <c r="BN44" s="113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5"/>
      <c r="CC44" s="113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5"/>
      <c r="CQ44" s="113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  <c r="DE44" s="113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5"/>
    </row>
    <row r="45" spans="1:122" s="6" customFormat="1" ht="13.5">
      <c r="A45" s="36"/>
      <c r="B45" s="81" t="s">
        <v>47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2"/>
      <c r="AY45" s="128">
        <v>290</v>
      </c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0"/>
      <c r="BN45" s="113">
        <v>49900</v>
      </c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5"/>
      <c r="CC45" s="113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5"/>
      <c r="CQ45" s="113">
        <v>49900</v>
      </c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  <c r="DE45" s="113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5"/>
    </row>
    <row r="46" spans="1:122" s="6" customFormat="1" ht="15" customHeight="1">
      <c r="A46" s="36"/>
      <c r="B46" s="81" t="s">
        <v>21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128">
        <v>300</v>
      </c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30"/>
      <c r="BN46" s="116">
        <f>SUM(CC46+CQ46+DE46)</f>
        <v>164969</v>
      </c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8"/>
      <c r="CC46" s="116">
        <f>SUM(CC48+CC49+CC50+CC51)</f>
        <v>33000</v>
      </c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8"/>
      <c r="CQ46" s="116">
        <f>SUM(CQ51)</f>
        <v>131969</v>
      </c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8"/>
      <c r="DE46" s="116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8"/>
    </row>
    <row r="47" spans="1:122" s="6" customFormat="1" ht="14.25" customHeight="1">
      <c r="A47" s="36"/>
      <c r="B47" s="81" t="s">
        <v>1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  <c r="AY47" s="128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30"/>
      <c r="BN47" s="113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5"/>
      <c r="CC47" s="113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5"/>
      <c r="CQ47" s="113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  <c r="DE47" s="113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5"/>
    </row>
    <row r="48" spans="1:122" s="6" customFormat="1" ht="13.5">
      <c r="A48" s="36"/>
      <c r="B48" s="81" t="s">
        <v>120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128">
        <v>310</v>
      </c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30"/>
      <c r="BN48" s="113">
        <v>33000</v>
      </c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5"/>
      <c r="CC48" s="113">
        <v>33000</v>
      </c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5"/>
      <c r="CQ48" s="113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  <c r="DE48" s="113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5"/>
    </row>
    <row r="49" spans="1:122" s="6" customFormat="1" ht="30" customHeight="1">
      <c r="A49" s="36"/>
      <c r="B49" s="81" t="s">
        <v>121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128">
        <v>320</v>
      </c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30"/>
      <c r="BN49" s="113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5"/>
      <c r="CC49" s="113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5"/>
      <c r="CQ49" s="113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  <c r="DE49" s="113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5"/>
    </row>
    <row r="50" spans="1:122" s="6" customFormat="1" ht="30" customHeight="1">
      <c r="A50" s="36"/>
      <c r="B50" s="81" t="s">
        <v>122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28">
        <v>330</v>
      </c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30"/>
      <c r="BN50" s="113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5"/>
      <c r="CC50" s="113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5"/>
      <c r="CQ50" s="113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  <c r="DE50" s="113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5"/>
    </row>
    <row r="51" spans="1:122" s="6" customFormat="1" ht="15" customHeight="1">
      <c r="A51" s="36"/>
      <c r="B51" s="81" t="s">
        <v>123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28">
        <v>340</v>
      </c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30"/>
      <c r="BN51" s="113">
        <v>131969</v>
      </c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13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5"/>
      <c r="CQ51" s="113">
        <v>131969</v>
      </c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  <c r="DE51" s="113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5"/>
    </row>
    <row r="52" spans="1:122" s="6" customFormat="1" ht="13.5">
      <c r="A52" s="36"/>
      <c r="B52" s="81" t="s">
        <v>90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28">
        <v>500</v>
      </c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30"/>
      <c r="BN52" s="113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  <c r="CC52" s="113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5"/>
      <c r="CQ52" s="113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  <c r="DE52" s="113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5"/>
    </row>
    <row r="53" spans="1:122" s="6" customFormat="1" ht="14.25" customHeight="1">
      <c r="A53" s="36"/>
      <c r="B53" s="81" t="s">
        <v>1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2"/>
      <c r="AY53" s="128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30"/>
      <c r="BN53" s="113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  <c r="CC53" s="113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5"/>
      <c r="CQ53" s="113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  <c r="DE53" s="113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5"/>
    </row>
    <row r="54" spans="1:122" s="6" customFormat="1" ht="30" customHeight="1">
      <c r="A54" s="36"/>
      <c r="B54" s="81" t="s">
        <v>118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2"/>
      <c r="AY54" s="128">
        <v>520</v>
      </c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30"/>
      <c r="BN54" s="113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5"/>
      <c r="CC54" s="113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5"/>
      <c r="CQ54" s="113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  <c r="DE54" s="113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5"/>
    </row>
    <row r="55" spans="1:122" s="6" customFormat="1" ht="30" customHeight="1">
      <c r="A55" s="36"/>
      <c r="B55" s="81" t="s">
        <v>119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2"/>
      <c r="AY55" s="128">
        <v>530</v>
      </c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30"/>
      <c r="BN55" s="113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5"/>
      <c r="CC55" s="113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5"/>
      <c r="CQ55" s="113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  <c r="DE55" s="113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5"/>
    </row>
    <row r="56" spans="1:122" s="6" customFormat="1" ht="15" customHeight="1">
      <c r="A56" s="36"/>
      <c r="B56" s="140" t="s">
        <v>22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1"/>
      <c r="AY56" s="128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30"/>
      <c r="BN56" s="113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5"/>
      <c r="CC56" s="113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5"/>
      <c r="CQ56" s="113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  <c r="DE56" s="113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5"/>
    </row>
    <row r="57" spans="1:122" s="6" customFormat="1" ht="13.5">
      <c r="A57" s="36"/>
      <c r="B57" s="81" t="s">
        <v>23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2"/>
      <c r="AY57" s="128" t="s">
        <v>20</v>
      </c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30"/>
      <c r="BN57" s="113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5"/>
      <c r="CC57" s="113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5"/>
      <c r="CQ57" s="113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5"/>
      <c r="DE57" s="113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5"/>
    </row>
    <row r="58" ht="22.5" customHeight="1"/>
    <row r="59" spans="1:61" ht="14.25" customHeight="1">
      <c r="A59" s="6" t="s">
        <v>127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4.25" customHeight="1">
      <c r="A60" s="6" t="s">
        <v>125</v>
      </c>
      <c r="B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122" ht="14.25" customHeight="1">
      <c r="A61" s="6" t="s">
        <v>95</v>
      </c>
      <c r="B61" s="6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CA61" s="142" t="s">
        <v>158</v>
      </c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</row>
    <row r="62" spans="1:122" s="2" customFormat="1" ht="12">
      <c r="A62" s="39"/>
      <c r="B62" s="39"/>
      <c r="BE62" s="143" t="s">
        <v>13</v>
      </c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CA62" s="143" t="s">
        <v>14</v>
      </c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</row>
    <row r="63" spans="1:122" ht="14.25" customHeight="1">
      <c r="A63" s="6" t="s">
        <v>159</v>
      </c>
      <c r="B63" s="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</row>
    <row r="64" spans="1:122" ht="14.25" customHeight="1">
      <c r="A64" s="6" t="s">
        <v>126</v>
      </c>
      <c r="B64" s="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</row>
    <row r="65" spans="1:122" ht="14.25" customHeight="1">
      <c r="A65" s="6" t="s">
        <v>160</v>
      </c>
      <c r="B65" s="6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</row>
    <row r="66" spans="1:122" s="2" customFormat="1" ht="12" customHeight="1">
      <c r="A66" s="39"/>
      <c r="B66" s="39"/>
      <c r="BE66" s="143" t="s">
        <v>13</v>
      </c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CA66" s="143" t="s">
        <v>14</v>
      </c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</row>
    <row r="67" spans="1:122" ht="14.25" customHeight="1">
      <c r="A67" s="6" t="s">
        <v>128</v>
      </c>
      <c r="B67" s="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</row>
    <row r="68" spans="1:122" ht="14.25" customHeight="1">
      <c r="A68" s="6" t="s">
        <v>126</v>
      </c>
      <c r="B68" s="6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CA68" s="142" t="s">
        <v>161</v>
      </c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</row>
    <row r="69" spans="1:122" ht="16.5" customHeight="1">
      <c r="A69" s="6"/>
      <c r="B69" s="6"/>
      <c r="BE69" s="143" t="s">
        <v>13</v>
      </c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2"/>
      <c r="BZ69" s="2"/>
      <c r="CA69" s="143" t="s">
        <v>14</v>
      </c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</row>
    <row r="70" spans="1:122" s="44" customFormat="1" ht="13.5" customHeight="1">
      <c r="A70" s="43" t="s">
        <v>84</v>
      </c>
      <c r="B70" s="43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CA70" s="144" t="s">
        <v>161</v>
      </c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</row>
    <row r="71" spans="1:122" s="2" customFormat="1" ht="13.5" customHeight="1">
      <c r="A71" s="39"/>
      <c r="B71" s="39"/>
      <c r="BE71" s="143" t="s">
        <v>13</v>
      </c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CA71" s="143" t="s">
        <v>14</v>
      </c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</row>
    <row r="72" spans="1:35" s="44" customFormat="1" ht="12" customHeight="1">
      <c r="A72" s="43" t="s">
        <v>85</v>
      </c>
      <c r="B72" s="43"/>
      <c r="G72" s="145" t="s">
        <v>162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</row>
    <row r="73" s="44" customFormat="1" ht="25.5" customHeight="1"/>
    <row r="74" spans="2:36" s="44" customFormat="1" ht="12" customHeight="1">
      <c r="B74" s="45" t="s">
        <v>2</v>
      </c>
      <c r="C74" s="146" t="s">
        <v>163</v>
      </c>
      <c r="D74" s="146"/>
      <c r="E74" s="146"/>
      <c r="F74" s="146"/>
      <c r="G74" s="44" t="s">
        <v>2</v>
      </c>
      <c r="J74" s="146" t="s">
        <v>165</v>
      </c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7">
        <v>20</v>
      </c>
      <c r="AC74" s="147"/>
      <c r="AD74" s="147"/>
      <c r="AE74" s="147"/>
      <c r="AF74" s="148" t="s">
        <v>164</v>
      </c>
      <c r="AG74" s="148"/>
      <c r="AH74" s="148"/>
      <c r="AI74" s="148"/>
      <c r="AJ74" s="44" t="s">
        <v>3</v>
      </c>
    </row>
    <row r="75" s="44" customFormat="1" ht="3" customHeight="1"/>
  </sheetData>
  <mergeCells count="341">
    <mergeCell ref="CC12:CP12"/>
    <mergeCell ref="CQ12:DD12"/>
    <mergeCell ref="DE12:DR12"/>
    <mergeCell ref="DE10:DR10"/>
    <mergeCell ref="B11:AX11"/>
    <mergeCell ref="B12:AX12"/>
    <mergeCell ref="AY10:BM10"/>
    <mergeCell ref="AY11:BM11"/>
    <mergeCell ref="CQ10:DD10"/>
    <mergeCell ref="CC11:CP11"/>
    <mergeCell ref="CQ11:DD11"/>
    <mergeCell ref="DE11:DR11"/>
    <mergeCell ref="AY12:BM12"/>
    <mergeCell ref="BE68:BX68"/>
    <mergeCell ref="CA68:DR68"/>
    <mergeCell ref="BE69:BX69"/>
    <mergeCell ref="CA69:DR69"/>
    <mergeCell ref="DE20:DR20"/>
    <mergeCell ref="CQ17:DD17"/>
    <mergeCell ref="CQ15:DD15"/>
    <mergeCell ref="CQ19:DD19"/>
    <mergeCell ref="DE19:DR19"/>
    <mergeCell ref="DE18:DR18"/>
    <mergeCell ref="CQ18:DD18"/>
    <mergeCell ref="DE17:DR17"/>
    <mergeCell ref="DE15:DR15"/>
    <mergeCell ref="DE16:DR16"/>
    <mergeCell ref="G72:AI72"/>
    <mergeCell ref="C74:F74"/>
    <mergeCell ref="J74:AA74"/>
    <mergeCell ref="AB74:AE74"/>
    <mergeCell ref="AF74:AI74"/>
    <mergeCell ref="BE70:BX70"/>
    <mergeCell ref="CA70:DR70"/>
    <mergeCell ref="BE71:BX71"/>
    <mergeCell ref="CA71:DR71"/>
    <mergeCell ref="BE65:BX65"/>
    <mergeCell ref="CA65:DR65"/>
    <mergeCell ref="BE66:BX66"/>
    <mergeCell ref="CA66:DR66"/>
    <mergeCell ref="BE61:BX61"/>
    <mergeCell ref="CA61:DR61"/>
    <mergeCell ref="BE62:BX62"/>
    <mergeCell ref="CA62:DR62"/>
    <mergeCell ref="CC16:CP16"/>
    <mergeCell ref="BN15:CB15"/>
    <mergeCell ref="CQ16:DD16"/>
    <mergeCell ref="BN17:CB17"/>
    <mergeCell ref="CC17:CP17"/>
    <mergeCell ref="AY44:BM44"/>
    <mergeCell ref="B35:AX35"/>
    <mergeCell ref="CQ13:DD13"/>
    <mergeCell ref="BN16:CB16"/>
    <mergeCell ref="CC14:CP14"/>
    <mergeCell ref="CC15:CP15"/>
    <mergeCell ref="AY18:BM18"/>
    <mergeCell ref="B17:AX17"/>
    <mergeCell ref="B27:AX27"/>
    <mergeCell ref="B20:AX20"/>
    <mergeCell ref="B57:AX57"/>
    <mergeCell ref="AY57:BM57"/>
    <mergeCell ref="B28:AX28"/>
    <mergeCell ref="B56:AX56"/>
    <mergeCell ref="AY56:BM56"/>
    <mergeCell ref="B43:AX43"/>
    <mergeCell ref="AY43:BM43"/>
    <mergeCell ref="B44:AX44"/>
    <mergeCell ref="B46:AX46"/>
    <mergeCell ref="B33:AX33"/>
    <mergeCell ref="AY7:BM7"/>
    <mergeCell ref="AY13:BM13"/>
    <mergeCell ref="B14:AX14"/>
    <mergeCell ref="B15:AX15"/>
    <mergeCell ref="AY15:BM15"/>
    <mergeCell ref="B9:AX9"/>
    <mergeCell ref="AY8:BM8"/>
    <mergeCell ref="B10:AX10"/>
    <mergeCell ref="AY14:BM14"/>
    <mergeCell ref="B6:AX6"/>
    <mergeCell ref="B16:AX16"/>
    <mergeCell ref="B7:AX7"/>
    <mergeCell ref="B19:AX19"/>
    <mergeCell ref="B8:AX8"/>
    <mergeCell ref="B26:AX26"/>
    <mergeCell ref="CC13:CP13"/>
    <mergeCell ref="BN8:CB8"/>
    <mergeCell ref="AY6:BM6"/>
    <mergeCell ref="CC8:CP8"/>
    <mergeCell ref="CC9:CP9"/>
    <mergeCell ref="BN10:CB10"/>
    <mergeCell ref="CC10:CP10"/>
    <mergeCell ref="BN11:CB11"/>
    <mergeCell ref="BN14:CB14"/>
    <mergeCell ref="CQ57:DD57"/>
    <mergeCell ref="AY40:BM40"/>
    <mergeCell ref="CQ40:DD40"/>
    <mergeCell ref="AY41:BM41"/>
    <mergeCell ref="CQ41:DD41"/>
    <mergeCell ref="BN57:CB57"/>
    <mergeCell ref="BN56:CB56"/>
    <mergeCell ref="BN43:CB43"/>
    <mergeCell ref="BN45:CB45"/>
    <mergeCell ref="BN46:CB46"/>
    <mergeCell ref="CQ6:DD6"/>
    <mergeCell ref="BN7:CB7"/>
    <mergeCell ref="CQ7:DD7"/>
    <mergeCell ref="CC7:CP7"/>
    <mergeCell ref="CQ14:DD14"/>
    <mergeCell ref="CQ8:DD8"/>
    <mergeCell ref="CQ20:DD20"/>
    <mergeCell ref="CQ25:DD25"/>
    <mergeCell ref="CQ24:DD24"/>
    <mergeCell ref="CQ23:DD23"/>
    <mergeCell ref="AY17:BM17"/>
    <mergeCell ref="BN9:CB9"/>
    <mergeCell ref="AY16:BM16"/>
    <mergeCell ref="BN13:CB13"/>
    <mergeCell ref="BN12:CB12"/>
    <mergeCell ref="B42:AX42"/>
    <mergeCell ref="AY35:BM35"/>
    <mergeCell ref="CQ35:DD35"/>
    <mergeCell ref="B34:AX34"/>
    <mergeCell ref="AY34:BM34"/>
    <mergeCell ref="CQ34:DD34"/>
    <mergeCell ref="BN34:CB34"/>
    <mergeCell ref="B40:AX40"/>
    <mergeCell ref="B41:AX41"/>
    <mergeCell ref="B36:AX36"/>
    <mergeCell ref="CQ29:DD29"/>
    <mergeCell ref="CQ33:DD33"/>
    <mergeCell ref="BN32:CB32"/>
    <mergeCell ref="CC32:CP32"/>
    <mergeCell ref="AY42:BM42"/>
    <mergeCell ref="CQ42:DD42"/>
    <mergeCell ref="CC33:CP33"/>
    <mergeCell ref="CQ31:DD31"/>
    <mergeCell ref="B22:AX22"/>
    <mergeCell ref="AY22:BM22"/>
    <mergeCell ref="B24:AX24"/>
    <mergeCell ref="AY24:BM24"/>
    <mergeCell ref="B29:AX29"/>
    <mergeCell ref="BN28:CB28"/>
    <mergeCell ref="BN29:CB29"/>
    <mergeCell ref="AY19:BM19"/>
    <mergeCell ref="AY20:BM20"/>
    <mergeCell ref="B25:AX25"/>
    <mergeCell ref="AY25:BM25"/>
    <mergeCell ref="B21:AX21"/>
    <mergeCell ref="B23:AX23"/>
    <mergeCell ref="AY21:BM21"/>
    <mergeCell ref="BN31:CB31"/>
    <mergeCell ref="BN30:CB30"/>
    <mergeCell ref="CC24:CP24"/>
    <mergeCell ref="CC29:CP29"/>
    <mergeCell ref="CC25:CP25"/>
    <mergeCell ref="CC27:CP27"/>
    <mergeCell ref="CC28:CP28"/>
    <mergeCell ref="BN27:CB27"/>
    <mergeCell ref="B31:AX31"/>
    <mergeCell ref="AY31:BM31"/>
    <mergeCell ref="B30:AX30"/>
    <mergeCell ref="AY30:BM30"/>
    <mergeCell ref="AY36:BM36"/>
    <mergeCell ref="B32:AX32"/>
    <mergeCell ref="AY32:BM32"/>
    <mergeCell ref="AY37:BM37"/>
    <mergeCell ref="AY33:BM33"/>
    <mergeCell ref="CQ37:DD37"/>
    <mergeCell ref="BN37:CB37"/>
    <mergeCell ref="BN35:CB35"/>
    <mergeCell ref="CC35:CP35"/>
    <mergeCell ref="B39:AX39"/>
    <mergeCell ref="AY39:BM39"/>
    <mergeCell ref="CC39:CP39"/>
    <mergeCell ref="CQ36:DD36"/>
    <mergeCell ref="BN36:CB36"/>
    <mergeCell ref="CC36:CP36"/>
    <mergeCell ref="B38:AX38"/>
    <mergeCell ref="AY38:BM38"/>
    <mergeCell ref="CQ38:DD38"/>
    <mergeCell ref="B37:AX37"/>
    <mergeCell ref="CQ39:DD39"/>
    <mergeCell ref="B47:AX47"/>
    <mergeCell ref="AY47:BM47"/>
    <mergeCell ref="CQ47:DD47"/>
    <mergeCell ref="B45:AX45"/>
    <mergeCell ref="AY45:BM45"/>
    <mergeCell ref="CQ45:DD45"/>
    <mergeCell ref="AY46:BM46"/>
    <mergeCell ref="CC43:CP43"/>
    <mergeCell ref="CC44:CP44"/>
    <mergeCell ref="A4:AX5"/>
    <mergeCell ref="AY4:BM5"/>
    <mergeCell ref="BN6:CB6"/>
    <mergeCell ref="DE14:DR14"/>
    <mergeCell ref="B13:AX13"/>
    <mergeCell ref="AY9:BM9"/>
    <mergeCell ref="CQ9:DD9"/>
    <mergeCell ref="BN4:CB5"/>
    <mergeCell ref="DE5:DR5"/>
    <mergeCell ref="DE6:DR6"/>
    <mergeCell ref="CQ52:DD52"/>
    <mergeCell ref="CQ51:DD51"/>
    <mergeCell ref="CQ56:DD56"/>
    <mergeCell ref="CC47:CP47"/>
    <mergeCell ref="CC56:CP56"/>
    <mergeCell ref="CC48:CP48"/>
    <mergeCell ref="CC51:CP51"/>
    <mergeCell ref="CC49:CP49"/>
    <mergeCell ref="CC50:CP50"/>
    <mergeCell ref="CQ43:DD43"/>
    <mergeCell ref="CQ46:DD46"/>
    <mergeCell ref="CQ44:DD44"/>
    <mergeCell ref="AY29:BM29"/>
    <mergeCell ref="CC40:CP40"/>
    <mergeCell ref="CC41:CP41"/>
    <mergeCell ref="CC42:CP42"/>
    <mergeCell ref="CC46:CP46"/>
    <mergeCell ref="CC45:CP45"/>
    <mergeCell ref="BN44:CB44"/>
    <mergeCell ref="BN20:CB20"/>
    <mergeCell ref="AY26:BM26"/>
    <mergeCell ref="AY28:BM28"/>
    <mergeCell ref="BN23:CB23"/>
    <mergeCell ref="BN24:CB24"/>
    <mergeCell ref="AY23:BM23"/>
    <mergeCell ref="AY27:BM27"/>
    <mergeCell ref="BN25:CB25"/>
    <mergeCell ref="BN26:CB26"/>
    <mergeCell ref="BN18:CB18"/>
    <mergeCell ref="BN21:CB21"/>
    <mergeCell ref="BN19:CB19"/>
    <mergeCell ref="BN42:CB42"/>
    <mergeCell ref="BN41:CB41"/>
    <mergeCell ref="BN40:CB40"/>
    <mergeCell ref="BN33:CB33"/>
    <mergeCell ref="BN39:CB39"/>
    <mergeCell ref="BN22:CB22"/>
    <mergeCell ref="BN38:CB38"/>
    <mergeCell ref="DE37:DR37"/>
    <mergeCell ref="DE35:DR35"/>
    <mergeCell ref="DE36:DR36"/>
    <mergeCell ref="DE42:DR42"/>
    <mergeCell ref="DE38:DR38"/>
    <mergeCell ref="DE49:DR49"/>
    <mergeCell ref="DE47:DR47"/>
    <mergeCell ref="DE48:DR48"/>
    <mergeCell ref="DE45:DR45"/>
    <mergeCell ref="DE46:DR46"/>
    <mergeCell ref="DE44:DR44"/>
    <mergeCell ref="DE43:DR43"/>
    <mergeCell ref="DE39:DR39"/>
    <mergeCell ref="DE40:DR40"/>
    <mergeCell ref="DE41:DR41"/>
    <mergeCell ref="DE24:DR24"/>
    <mergeCell ref="DE25:DR25"/>
    <mergeCell ref="DE29:DR29"/>
    <mergeCell ref="DE30:DR30"/>
    <mergeCell ref="DE26:DR26"/>
    <mergeCell ref="CQ27:DD27"/>
    <mergeCell ref="DE34:DR34"/>
    <mergeCell ref="DE31:DR31"/>
    <mergeCell ref="DE56:DR56"/>
    <mergeCell ref="DE32:DR32"/>
    <mergeCell ref="DE33:DR33"/>
    <mergeCell ref="CQ32:DD32"/>
    <mergeCell ref="CQ30:DD30"/>
    <mergeCell ref="DE27:DR27"/>
    <mergeCell ref="DE28:DR28"/>
    <mergeCell ref="DE57:DR57"/>
    <mergeCell ref="DE50:DR50"/>
    <mergeCell ref="DE55:DR55"/>
    <mergeCell ref="DE54:DR54"/>
    <mergeCell ref="DE52:DR52"/>
    <mergeCell ref="DE51:DR51"/>
    <mergeCell ref="DE23:DR23"/>
    <mergeCell ref="CQ21:DD21"/>
    <mergeCell ref="DE21:DR21"/>
    <mergeCell ref="CQ22:DD22"/>
    <mergeCell ref="CQ28:DD28"/>
    <mergeCell ref="CQ26:DD26"/>
    <mergeCell ref="B53:AX53"/>
    <mergeCell ref="CQ50:DD50"/>
    <mergeCell ref="BN47:CB47"/>
    <mergeCell ref="BN48:CB48"/>
    <mergeCell ref="CQ49:DD49"/>
    <mergeCell ref="B48:AX48"/>
    <mergeCell ref="AY48:BM48"/>
    <mergeCell ref="CQ48:DD48"/>
    <mergeCell ref="B51:AX51"/>
    <mergeCell ref="BN52:CB52"/>
    <mergeCell ref="AY50:BM50"/>
    <mergeCell ref="BN50:CB50"/>
    <mergeCell ref="B52:AX52"/>
    <mergeCell ref="AY52:BM52"/>
    <mergeCell ref="BN51:CB51"/>
    <mergeCell ref="AY51:BM51"/>
    <mergeCell ref="AY53:BM53"/>
    <mergeCell ref="BN53:CB53"/>
    <mergeCell ref="CQ53:DD53"/>
    <mergeCell ref="A2:DR2"/>
    <mergeCell ref="B18:AX18"/>
    <mergeCell ref="DE53:DR53"/>
    <mergeCell ref="B49:AX49"/>
    <mergeCell ref="AY49:BM49"/>
    <mergeCell ref="BN49:CB49"/>
    <mergeCell ref="B50:AX50"/>
    <mergeCell ref="B54:AX54"/>
    <mergeCell ref="AY54:BM54"/>
    <mergeCell ref="CQ54:DD54"/>
    <mergeCell ref="B55:AX55"/>
    <mergeCell ref="AY55:BM55"/>
    <mergeCell ref="BN55:CB55"/>
    <mergeCell ref="CQ55:DD55"/>
    <mergeCell ref="BN54:CB54"/>
    <mergeCell ref="CC4:DR4"/>
    <mergeCell ref="CC5:CP5"/>
    <mergeCell ref="CC6:CP6"/>
    <mergeCell ref="CC22:CP22"/>
    <mergeCell ref="DE22:DR22"/>
    <mergeCell ref="DE7:DR7"/>
    <mergeCell ref="CQ5:DD5"/>
    <mergeCell ref="DE8:DR8"/>
    <mergeCell ref="DE9:DR9"/>
    <mergeCell ref="DE13:DR13"/>
    <mergeCell ref="CC18:CP18"/>
    <mergeCell ref="CC19:CP19"/>
    <mergeCell ref="CC20:CP20"/>
    <mergeCell ref="CC21:CP21"/>
    <mergeCell ref="CC23:CP23"/>
    <mergeCell ref="CC26:CP26"/>
    <mergeCell ref="CC37:CP37"/>
    <mergeCell ref="CC38:CP38"/>
    <mergeCell ref="CC34:CP34"/>
    <mergeCell ref="CC31:CP31"/>
    <mergeCell ref="CC30:CP30"/>
    <mergeCell ref="CC57:CP57"/>
    <mergeCell ref="CC52:CP52"/>
    <mergeCell ref="CC53:CP53"/>
    <mergeCell ref="CC54:CP54"/>
    <mergeCell ref="CC55:CP5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2014-03-31T05:02:56Z</cp:lastPrinted>
  <dcterms:created xsi:type="dcterms:W3CDTF">2010-11-26T07:12:57Z</dcterms:created>
  <dcterms:modified xsi:type="dcterms:W3CDTF">2014-04-02T07:21:54Z</dcterms:modified>
  <cp:category/>
  <cp:version/>
  <cp:contentType/>
  <cp:contentStatus/>
</cp:coreProperties>
</file>